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<sst xmlns="http://schemas.openxmlformats.org/spreadsheetml/2006/main" count="173" uniqueCount="109">
  <si>
    <t>l.p.</t>
  </si>
  <si>
    <t>Q</t>
  </si>
  <si>
    <t>n</t>
  </si>
  <si>
    <t>H</t>
  </si>
  <si>
    <t>Pw</t>
  </si>
  <si>
    <t>h</t>
  </si>
  <si>
    <t>dh</t>
  </si>
  <si>
    <t>-</t>
  </si>
  <si>
    <t>kPa</t>
  </si>
  <si>
    <t>kW</t>
  </si>
  <si>
    <t>%</t>
  </si>
  <si>
    <t>m</t>
  </si>
  <si>
    <r>
      <t>P</t>
    </r>
    <r>
      <rPr>
        <b/>
        <i/>
        <vertAlign val="subscript"/>
        <sz val="12"/>
        <rFont val="Times New Roman"/>
        <family val="1"/>
      </rPr>
      <t>s</t>
    </r>
  </si>
  <si>
    <r>
      <t>P</t>
    </r>
    <r>
      <rPr>
        <b/>
        <i/>
        <vertAlign val="subscript"/>
        <sz val="12"/>
        <rFont val="Times New Roman"/>
        <family val="1"/>
      </rPr>
      <t>t</t>
    </r>
  </si>
  <si>
    <r>
      <t>P</t>
    </r>
    <r>
      <rPr>
        <b/>
        <i/>
        <vertAlign val="subscript"/>
        <sz val="12"/>
        <rFont val="Times New Roman"/>
        <family val="1"/>
      </rPr>
      <t>el</t>
    </r>
  </si>
  <si>
    <r>
      <t>d</t>
    </r>
    <r>
      <rPr>
        <b/>
        <i/>
        <sz val="12"/>
        <rFont val="Times New Roman"/>
        <family val="1"/>
      </rPr>
      <t>Q</t>
    </r>
  </si>
  <si>
    <r>
      <t>d</t>
    </r>
    <r>
      <rPr>
        <b/>
        <i/>
        <sz val="12"/>
        <rFont val="Times New Roman"/>
        <family val="1"/>
      </rPr>
      <t>H</t>
    </r>
  </si>
  <si>
    <r>
      <t>d</t>
    </r>
    <r>
      <rPr>
        <b/>
        <i/>
        <sz val="12"/>
        <rFont val="Times New Roman"/>
        <family val="1"/>
      </rPr>
      <t>P</t>
    </r>
    <r>
      <rPr>
        <b/>
        <i/>
        <vertAlign val="subscript"/>
        <sz val="12"/>
        <rFont val="Times New Roman"/>
        <family val="1"/>
      </rPr>
      <t>w</t>
    </r>
  </si>
  <si>
    <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/h</t>
    </r>
  </si>
  <si>
    <r>
      <t>min</t>
    </r>
    <r>
      <rPr>
        <b/>
        <vertAlign val="superscript"/>
        <sz val="12"/>
        <rFont val="Times New Roman"/>
        <family val="1"/>
      </rPr>
      <t>-1</t>
    </r>
  </si>
  <si>
    <t>Dane Pomiarowe</t>
  </si>
  <si>
    <t>Zadanie 1. Analiza danych pomiarowych</t>
  </si>
  <si>
    <t>Wyniki pomiarów energetycznych oraz przeliczone parametry pracy stopnia pompy wielostopniowej</t>
  </si>
  <si>
    <r>
      <t xml:space="preserve">Wyniki przeliczone na stała prędkośc obrotową </t>
    </r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 xml:space="preserve"> = 2950 min</t>
    </r>
    <r>
      <rPr>
        <b/>
        <vertAlign val="superscript"/>
        <sz val="12"/>
        <rFont val="Times New Roman"/>
        <family val="1"/>
      </rPr>
      <t>-1</t>
    </r>
  </si>
  <si>
    <t>Wydajność pompy - pomiar bezpośredni przepływomierzem elektromagnetycznym</t>
  </si>
  <si>
    <t>dane dodatkowe</t>
  </si>
  <si>
    <t>położenie manometrów</t>
  </si>
  <si>
    <t>gęstość wody</t>
  </si>
  <si>
    <t>g</t>
  </si>
  <si>
    <t>przyspieszenie ziemskie</t>
  </si>
  <si>
    <t>Wysokoś podnoszenia - różnica ciśnienia i energi kinetycznej pomiędzy ssaniem i tłoczeniem pompy</t>
  </si>
  <si>
    <t>prędkość na ssaniu</t>
  </si>
  <si>
    <t>m/s</t>
  </si>
  <si>
    <r>
      <t>c</t>
    </r>
    <r>
      <rPr>
        <b/>
        <i/>
        <vertAlign val="subscript"/>
        <sz val="12"/>
        <rFont val="Times New Roman"/>
        <family val="1"/>
      </rPr>
      <t>s</t>
    </r>
  </si>
  <si>
    <r>
      <t>c</t>
    </r>
    <r>
      <rPr>
        <b/>
        <i/>
        <vertAlign val="subscript"/>
        <sz val="12"/>
        <rFont val="Times New Roman"/>
        <family val="1"/>
      </rPr>
      <t>t</t>
    </r>
  </si>
  <si>
    <t>Wydajność</t>
  </si>
  <si>
    <t>prędkość na tłoczeniu</t>
  </si>
  <si>
    <t xml:space="preserve"> </t>
  </si>
  <si>
    <r>
      <t>m/s</t>
    </r>
    <r>
      <rPr>
        <vertAlign val="superscript"/>
        <sz val="10"/>
        <rFont val="Arial"/>
        <family val="2"/>
      </rPr>
      <t>2</t>
    </r>
  </si>
  <si>
    <t>r</t>
  </si>
  <si>
    <r>
      <t>kg/m</t>
    </r>
    <r>
      <rPr>
        <vertAlign val="superscript"/>
        <sz val="10"/>
        <rFont val="Arial"/>
        <family val="2"/>
      </rPr>
      <t>3</t>
    </r>
  </si>
  <si>
    <t>mm</t>
  </si>
  <si>
    <t>średnica na ssaniu</t>
  </si>
  <si>
    <r>
      <t xml:space="preserve">prędkość w króćcu to stosunek wydajności </t>
    </r>
    <r>
      <rPr>
        <sz val="10"/>
        <color indexed="10"/>
        <rFont val="Arial"/>
        <family val="2"/>
      </rPr>
      <t>(m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/s) </t>
    </r>
    <r>
      <rPr>
        <sz val="10"/>
        <rFont val="Arial"/>
        <family val="0"/>
      </rPr>
      <t xml:space="preserve">do pola powierzchni </t>
    </r>
    <r>
      <rPr>
        <sz val="10"/>
        <color indexed="10"/>
        <rFont val="Arial"/>
        <family val="2"/>
      </rPr>
      <t>(m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)</t>
    </r>
  </si>
  <si>
    <t>pole pow. Na saniu</t>
  </si>
  <si>
    <t>???</t>
  </si>
  <si>
    <r>
      <t>m</t>
    </r>
    <r>
      <rPr>
        <vertAlign val="superscript"/>
        <sz val="10"/>
        <rFont val="Arial"/>
        <family val="2"/>
      </rPr>
      <t>2</t>
    </r>
  </si>
  <si>
    <t>??</t>
  </si>
  <si>
    <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/s</t>
    </r>
  </si>
  <si>
    <t>Wydajność (na sekundę)</t>
  </si>
  <si>
    <t xml:space="preserve">na </t>
  </si>
  <si>
    <t>godzinę</t>
  </si>
  <si>
    <t>ciśnienie</t>
  </si>
  <si>
    <t>ssania</t>
  </si>
  <si>
    <t>tłoceznia</t>
  </si>
  <si>
    <t xml:space="preserve">prędkoś </t>
  </si>
  <si>
    <t>obrotowa</t>
  </si>
  <si>
    <t>wskazania</t>
  </si>
  <si>
    <t>watomierza</t>
  </si>
  <si>
    <t>pomiar</t>
  </si>
  <si>
    <t>numer:</t>
  </si>
  <si>
    <t>średnica na tłoczeniu</t>
  </si>
  <si>
    <t>średnica piasty</t>
  </si>
  <si>
    <t>Pamiętaj o jednostakach!!!!!</t>
  </si>
  <si>
    <t>godzina to 3600 sekund</t>
  </si>
  <si>
    <t>h=3600s</t>
  </si>
  <si>
    <t>metr to 1000 milimetrów</t>
  </si>
  <si>
    <t>m=1000mm</t>
  </si>
  <si>
    <t>kilopascal to 1000 pascali</t>
  </si>
  <si>
    <t>kPa=1000Pa</t>
  </si>
  <si>
    <t>kiloWat to tysiąc Watów</t>
  </si>
  <si>
    <t>kWat=1000Wat</t>
  </si>
  <si>
    <r>
      <t>d</t>
    </r>
    <r>
      <rPr>
        <b/>
        <i/>
        <vertAlign val="subscript"/>
        <sz val="12"/>
        <rFont val="Times New Roman"/>
        <family val="1"/>
      </rPr>
      <t>p</t>
    </r>
  </si>
  <si>
    <r>
      <t>d</t>
    </r>
    <r>
      <rPr>
        <b/>
        <i/>
        <vertAlign val="subscript"/>
        <sz val="12"/>
        <rFont val="Times New Roman"/>
        <family val="1"/>
      </rPr>
      <t>t</t>
    </r>
  </si>
  <si>
    <r>
      <t>d</t>
    </r>
    <r>
      <rPr>
        <b/>
        <i/>
        <vertAlign val="subscript"/>
        <sz val="12"/>
        <rFont val="Times New Roman"/>
        <family val="1"/>
      </rPr>
      <t>s.</t>
    </r>
  </si>
  <si>
    <r>
      <t>f</t>
    </r>
    <r>
      <rPr>
        <b/>
        <i/>
        <vertAlign val="subscript"/>
        <sz val="12"/>
        <rFont val="Arial"/>
        <family val="2"/>
      </rPr>
      <t>s</t>
    </r>
  </si>
  <si>
    <r>
      <t>f</t>
    </r>
    <r>
      <rPr>
        <b/>
        <i/>
        <vertAlign val="subscript"/>
        <sz val="12"/>
        <rFont val="Arial"/>
        <family val="2"/>
      </rPr>
      <t>t</t>
    </r>
  </si>
  <si>
    <r>
      <t>D</t>
    </r>
    <r>
      <rPr>
        <b/>
        <sz val="12"/>
        <rFont val="Arial"/>
        <family val="0"/>
      </rPr>
      <t>z</t>
    </r>
  </si>
  <si>
    <t>w obliczeniach należy stosować podstawowe jednostki SI:</t>
  </si>
  <si>
    <t>Pa, m, s, kg, W</t>
  </si>
  <si>
    <t>W</t>
  </si>
  <si>
    <t>Moc na wale pompy to moce elektryczna pobierana przez silnik pomniejszona o sprawnośc silnika</t>
  </si>
  <si>
    <t>mnoznik przekładników prądowych</t>
  </si>
  <si>
    <t>k</t>
  </si>
  <si>
    <t>sprawność silnika el.</t>
  </si>
  <si>
    <r>
      <t>h</t>
    </r>
    <r>
      <rPr>
        <b/>
        <i/>
        <vertAlign val="subscript"/>
        <sz val="12"/>
        <rFont val="Arial"/>
        <family val="2"/>
      </rPr>
      <t>s</t>
    </r>
  </si>
  <si>
    <t>Ph</t>
  </si>
  <si>
    <t>Moc hydrauliczna (moc przekazan do przetłaczanej cieczy</t>
  </si>
  <si>
    <t>Sprawnośc to stosunek mocy oddawanej przez pompe do mocy pobieranje od silnika</t>
  </si>
  <si>
    <t>Q `</t>
  </si>
  <si>
    <t>H`</t>
  </si>
  <si>
    <t>Pw`</t>
  </si>
  <si>
    <r>
      <t xml:space="preserve">` </t>
    </r>
    <r>
      <rPr>
        <sz val="10"/>
        <rFont val="Arial"/>
        <family val="0"/>
      </rPr>
      <t>- oznacza zmienną prędkość obrotową</t>
    </r>
  </si>
  <si>
    <t xml:space="preserve">Q </t>
  </si>
  <si>
    <t>Ponieważ wraz ze wzrostem pobieranje mocy spada prędkośc obrotowa silnika, wyniki należy przeliczyć na stałą prędkość obrotową</t>
  </si>
  <si>
    <t>n`</t>
  </si>
  <si>
    <t>Moc na wale zmienno obrotowa</t>
  </si>
  <si>
    <t>wysokość podnoszenia zmienno obrotowa</t>
  </si>
  <si>
    <t>moc hudrauliczna</t>
  </si>
  <si>
    <t>n=2950 1/min</t>
  </si>
  <si>
    <t>prędkość obrotowa</t>
  </si>
  <si>
    <t>1/min</t>
  </si>
  <si>
    <t>MPa</t>
  </si>
  <si>
    <t>MegaPascal to milion Pascali</t>
  </si>
  <si>
    <t>Mpa=(10^6)*Mpa</t>
  </si>
  <si>
    <t>Krok 1 - analiza rzeczywistych parametrów pracy</t>
  </si>
  <si>
    <t>Krok 2 - Tabela podsumowyująca wyniki obliczeń</t>
  </si>
  <si>
    <t>Wyniki przeliczone na stała prędkośc obrotową n = 2950 min-1</t>
  </si>
  <si>
    <t>Krok 3 - Charakterystyka pompy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</si>
</sst>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i/>
      <sz val="12"/>
      <name val="Symbol"/>
      <family val="1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sz val="12"/>
      <name val="Symbol"/>
      <family val="1"/>
    </font>
    <font>
      <b/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11</xdr:row>
      <xdr:rowOff>0</xdr:rowOff>
    </xdr:from>
    <xdr:to>
      <xdr:col>23</xdr:col>
      <xdr:colOff>419100</xdr:colOff>
      <xdr:row>25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78350" y="1828800"/>
          <a:ext cx="54864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866775</xdr:colOff>
      <xdr:row>44</xdr:row>
      <xdr:rowOff>76200</xdr:rowOff>
    </xdr:from>
    <xdr:to>
      <xdr:col>10</xdr:col>
      <xdr:colOff>1266825</xdr:colOff>
      <xdr:row>46</xdr:row>
      <xdr:rowOff>219075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9134475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44</xdr:row>
      <xdr:rowOff>95250</xdr:rowOff>
    </xdr:from>
    <xdr:to>
      <xdr:col>8</xdr:col>
      <xdr:colOff>838200</xdr:colOff>
      <xdr:row>46</xdr:row>
      <xdr:rowOff>161925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00775" y="9153525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35</xdr:row>
      <xdr:rowOff>76200</xdr:rowOff>
    </xdr:from>
    <xdr:to>
      <xdr:col>8</xdr:col>
      <xdr:colOff>923925</xdr:colOff>
      <xdr:row>38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76950" y="6934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43</xdr:row>
      <xdr:rowOff>228600</xdr:rowOff>
    </xdr:from>
    <xdr:to>
      <xdr:col>9</xdr:col>
      <xdr:colOff>1009650</xdr:colOff>
      <xdr:row>43</xdr:row>
      <xdr:rowOff>609600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72325" y="8420100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45</xdr:row>
      <xdr:rowOff>28575</xdr:rowOff>
    </xdr:from>
    <xdr:to>
      <xdr:col>11</xdr:col>
      <xdr:colOff>1276350</xdr:colOff>
      <xdr:row>46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77400" y="9248775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45</xdr:row>
      <xdr:rowOff>104775</xdr:rowOff>
    </xdr:from>
    <xdr:to>
      <xdr:col>15</xdr:col>
      <xdr:colOff>1228725</xdr:colOff>
      <xdr:row>46</xdr:row>
      <xdr:rowOff>171450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087725" y="932497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409575</xdr:colOff>
      <xdr:row>45</xdr:row>
      <xdr:rowOff>47625</xdr:rowOff>
    </xdr:from>
    <xdr:to>
      <xdr:col>16</xdr:col>
      <xdr:colOff>857250</xdr:colOff>
      <xdr:row>47</xdr:row>
      <xdr:rowOff>19050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687925" y="9267825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45</xdr:row>
      <xdr:rowOff>38100</xdr:rowOff>
    </xdr:from>
    <xdr:to>
      <xdr:col>12</xdr:col>
      <xdr:colOff>1571625</xdr:colOff>
      <xdr:row>47</xdr:row>
      <xdr:rowOff>19050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258550" y="9258300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45</xdr:row>
      <xdr:rowOff>38100</xdr:rowOff>
    </xdr:from>
    <xdr:to>
      <xdr:col>13</xdr:col>
      <xdr:colOff>1495425</xdr:colOff>
      <xdr:row>46</xdr:row>
      <xdr:rowOff>285750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039725" y="92583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114300</xdr:colOff>
      <xdr:row>44</xdr:row>
      <xdr:rowOff>152400</xdr:rowOff>
    </xdr:from>
    <xdr:to>
      <xdr:col>14</xdr:col>
      <xdr:colOff>1343025</xdr:colOff>
      <xdr:row>46</xdr:row>
      <xdr:rowOff>219075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30400" y="9210675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91</xdr:row>
      <xdr:rowOff>57150</xdr:rowOff>
    </xdr:from>
    <xdr:to>
      <xdr:col>8</xdr:col>
      <xdr:colOff>190500</xdr:colOff>
      <xdr:row>110</xdr:row>
      <xdr:rowOff>142875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8783300"/>
          <a:ext cx="54864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87"/>
  <sheetViews>
    <sheetView tabSelected="1" zoomScale="125" zoomScaleNormal="125" workbookViewId="0" topLeftCell="A2">
      <selection activeCell="J106" sqref="J106"/>
    </sheetView>
  </sheetViews>
  <sheetFormatPr defaultColWidth="9.140625" defaultRowHeight="12.75"/>
  <cols>
    <col min="7" max="7" width="10.7109375" style="0" customWidth="1"/>
    <col min="8" max="8" width="21.140625" style="0" customWidth="1"/>
    <col min="9" max="10" width="18.421875" style="0" customWidth="1"/>
    <col min="11" max="11" width="20.7109375" style="0" customWidth="1"/>
    <col min="12" max="12" width="20.57421875" style="0" customWidth="1"/>
    <col min="13" max="13" width="27.28125" style="0" customWidth="1"/>
    <col min="14" max="14" width="25.57421875" style="0" customWidth="1"/>
    <col min="15" max="15" width="21.57421875" style="0" customWidth="1"/>
    <col min="16" max="16" width="19.8515625" style="0" customWidth="1"/>
    <col min="17" max="17" width="21.140625" style="0" customWidth="1"/>
  </cols>
  <sheetData>
    <row r="5" ht="12.75">
      <c r="B5" s="15" t="s">
        <v>21</v>
      </c>
    </row>
    <row r="9" ht="15.75">
      <c r="B9" s="14" t="s">
        <v>22</v>
      </c>
    </row>
    <row r="11" ht="13.5" thickBot="1"/>
    <row r="12" spans="2:15" ht="19.5" thickBot="1">
      <c r="B12" s="3" t="s">
        <v>20</v>
      </c>
      <c r="C12" s="4"/>
      <c r="D12" s="4"/>
      <c r="E12" s="4"/>
      <c r="F12" s="4"/>
      <c r="G12" s="5"/>
      <c r="H12" s="3" t="s">
        <v>23</v>
      </c>
      <c r="I12" s="6"/>
      <c r="J12" s="6"/>
      <c r="K12" s="6"/>
      <c r="L12" s="6"/>
      <c r="M12" s="6"/>
      <c r="N12" s="6"/>
      <c r="O12" s="7"/>
    </row>
    <row r="13" spans="2:15" ht="19.5" thickBot="1">
      <c r="B13" s="8" t="s">
        <v>0</v>
      </c>
      <c r="C13" s="9" t="s">
        <v>1</v>
      </c>
      <c r="D13" s="9" t="s">
        <v>12</v>
      </c>
      <c r="E13" s="9" t="s">
        <v>13</v>
      </c>
      <c r="F13" s="9" t="s">
        <v>2</v>
      </c>
      <c r="G13" s="9" t="s">
        <v>14</v>
      </c>
      <c r="H13" s="9" t="s">
        <v>1</v>
      </c>
      <c r="I13" s="10" t="s">
        <v>15</v>
      </c>
      <c r="J13" s="9" t="s">
        <v>3</v>
      </c>
      <c r="K13" s="10" t="s">
        <v>16</v>
      </c>
      <c r="L13" s="9" t="s">
        <v>4</v>
      </c>
      <c r="M13" s="10" t="s">
        <v>17</v>
      </c>
      <c r="N13" s="10" t="s">
        <v>5</v>
      </c>
      <c r="O13" s="10" t="s">
        <v>6</v>
      </c>
    </row>
    <row r="14" spans="2:15" ht="19.5" thickBot="1">
      <c r="B14" s="8" t="s">
        <v>7</v>
      </c>
      <c r="C14" s="11" t="s">
        <v>18</v>
      </c>
      <c r="D14" s="11" t="s">
        <v>8</v>
      </c>
      <c r="E14" s="11" t="s">
        <v>8</v>
      </c>
      <c r="F14" s="11" t="s">
        <v>19</v>
      </c>
      <c r="G14" s="11" t="s">
        <v>9</v>
      </c>
      <c r="H14" s="11" t="s">
        <v>18</v>
      </c>
      <c r="I14" s="11" t="s">
        <v>10</v>
      </c>
      <c r="J14" s="11" t="s">
        <v>11</v>
      </c>
      <c r="K14" s="11" t="s">
        <v>10</v>
      </c>
      <c r="L14" s="11" t="s">
        <v>9</v>
      </c>
      <c r="M14" s="11" t="s">
        <v>10</v>
      </c>
      <c r="N14" s="11" t="s">
        <v>10</v>
      </c>
      <c r="O14" s="11" t="s">
        <v>10</v>
      </c>
    </row>
    <row r="15" spans="2:15" ht="16.5" thickBot="1">
      <c r="B15" s="12">
        <v>1</v>
      </c>
      <c r="C15" s="13">
        <v>318.4</v>
      </c>
      <c r="D15" s="13">
        <v>187.3</v>
      </c>
      <c r="E15" s="13">
        <v>0.324</v>
      </c>
      <c r="F15" s="13">
        <v>2840</v>
      </c>
      <c r="G15" s="13">
        <v>2.423</v>
      </c>
      <c r="H15" s="13">
        <v>330.7</v>
      </c>
      <c r="I15" s="13">
        <v>0.33</v>
      </c>
      <c r="J15" s="13">
        <v>27.1</v>
      </c>
      <c r="K15" s="13">
        <v>0.33</v>
      </c>
      <c r="L15" s="13">
        <v>50.3</v>
      </c>
      <c r="M15" s="13">
        <v>0.38</v>
      </c>
      <c r="N15" s="13">
        <v>48.6</v>
      </c>
      <c r="O15" s="13">
        <v>0.9</v>
      </c>
    </row>
    <row r="16" spans="2:15" ht="16.5" thickBot="1">
      <c r="B16" s="12">
        <v>2</v>
      </c>
      <c r="C16" s="13">
        <v>299.9</v>
      </c>
      <c r="D16" s="13">
        <v>198.6</v>
      </c>
      <c r="E16" s="13">
        <v>0.376</v>
      </c>
      <c r="F16" s="13">
        <v>2838</v>
      </c>
      <c r="G16" s="13">
        <v>2.432</v>
      </c>
      <c r="H16" s="13">
        <v>311.7</v>
      </c>
      <c r="I16" s="13">
        <v>0.35</v>
      </c>
      <c r="J16" s="13">
        <v>31.5</v>
      </c>
      <c r="K16" s="13">
        <v>0.3</v>
      </c>
      <c r="L16" s="13">
        <v>50.6</v>
      </c>
      <c r="M16" s="13">
        <v>0.39</v>
      </c>
      <c r="N16" s="13">
        <v>52.9</v>
      </c>
      <c r="O16" s="13">
        <v>0.9</v>
      </c>
    </row>
    <row r="17" spans="2:15" ht="16.5" thickBot="1">
      <c r="B17" s="12">
        <v>3</v>
      </c>
      <c r="C17" s="13">
        <v>277.2</v>
      </c>
      <c r="D17" s="13">
        <v>211.6</v>
      </c>
      <c r="E17" s="13">
        <v>0.436</v>
      </c>
      <c r="F17" s="13">
        <v>2838</v>
      </c>
      <c r="G17" s="13">
        <v>2.417</v>
      </c>
      <c r="H17" s="13">
        <v>288.1</v>
      </c>
      <c r="I17" s="13">
        <v>0.37</v>
      </c>
      <c r="J17" s="13">
        <v>36.6</v>
      </c>
      <c r="K17" s="13">
        <v>0.28</v>
      </c>
      <c r="L17" s="13">
        <v>50.2</v>
      </c>
      <c r="M17" s="13">
        <v>0.39</v>
      </c>
      <c r="N17" s="13">
        <v>57.1</v>
      </c>
      <c r="O17" s="13">
        <v>0.9</v>
      </c>
    </row>
    <row r="18" spans="2:15" ht="16.5" thickBot="1">
      <c r="B18" s="12">
        <v>4</v>
      </c>
      <c r="C18" s="13">
        <v>257.2</v>
      </c>
      <c r="D18" s="13">
        <v>202.1</v>
      </c>
      <c r="E18" s="13">
        <v>0.471</v>
      </c>
      <c r="F18" s="13">
        <v>2838</v>
      </c>
      <c r="G18" s="13">
        <v>2.408</v>
      </c>
      <c r="H18" s="13">
        <v>267.4</v>
      </c>
      <c r="I18" s="13">
        <v>0.4</v>
      </c>
      <c r="J18" s="13">
        <v>41.4</v>
      </c>
      <c r="K18" s="13">
        <v>0.27</v>
      </c>
      <c r="L18" s="13">
        <v>50</v>
      </c>
      <c r="M18" s="13">
        <v>0.38</v>
      </c>
      <c r="N18" s="13">
        <v>60.2</v>
      </c>
      <c r="O18" s="13">
        <v>0.92</v>
      </c>
    </row>
    <row r="19" spans="2:15" ht="16.5" thickBot="1">
      <c r="B19" s="12">
        <v>5</v>
      </c>
      <c r="C19" s="13">
        <v>238.7</v>
      </c>
      <c r="D19" s="13">
        <v>214.2</v>
      </c>
      <c r="E19" s="13">
        <v>0.52</v>
      </c>
      <c r="F19" s="13">
        <v>2838</v>
      </c>
      <c r="G19" s="13">
        <v>2.369</v>
      </c>
      <c r="H19" s="13">
        <v>248.1</v>
      </c>
      <c r="I19" s="13">
        <v>0.43</v>
      </c>
      <c r="J19" s="13">
        <v>45.4</v>
      </c>
      <c r="K19" s="13">
        <v>0.26</v>
      </c>
      <c r="L19" s="13">
        <v>49.1</v>
      </c>
      <c r="M19" s="13">
        <v>0.38</v>
      </c>
      <c r="N19" s="13">
        <v>62.3</v>
      </c>
      <c r="O19" s="13">
        <v>0.94</v>
      </c>
    </row>
    <row r="20" spans="2:15" ht="16.5" thickBot="1">
      <c r="B20" s="12">
        <v>6</v>
      </c>
      <c r="C20" s="13">
        <v>214.8</v>
      </c>
      <c r="D20" s="13">
        <v>225.7</v>
      </c>
      <c r="E20" s="13">
        <v>0.576</v>
      </c>
      <c r="F20" s="13">
        <v>2841</v>
      </c>
      <c r="G20" s="13">
        <v>2.314</v>
      </c>
      <c r="H20" s="13">
        <v>223</v>
      </c>
      <c r="I20" s="13">
        <v>0.48</v>
      </c>
      <c r="J20" s="13">
        <v>50.1</v>
      </c>
      <c r="K20" s="13">
        <v>0.26</v>
      </c>
      <c r="L20" s="13">
        <v>47.8</v>
      </c>
      <c r="M20" s="13">
        <v>0.38</v>
      </c>
      <c r="N20" s="13">
        <v>63.6</v>
      </c>
      <c r="O20" s="13">
        <v>0.97</v>
      </c>
    </row>
    <row r="21" spans="2:15" ht="16.5" thickBot="1">
      <c r="B21" s="12">
        <v>7</v>
      </c>
      <c r="C21" s="13">
        <v>184.7</v>
      </c>
      <c r="D21" s="13">
        <v>213.1</v>
      </c>
      <c r="E21" s="13">
        <v>0.607</v>
      </c>
      <c r="F21" s="13">
        <v>2842</v>
      </c>
      <c r="G21" s="13">
        <v>2.214</v>
      </c>
      <c r="H21" s="13">
        <v>191.7</v>
      </c>
      <c r="I21" s="13">
        <v>0.55</v>
      </c>
      <c r="J21" s="13">
        <v>54.8</v>
      </c>
      <c r="K21" s="13">
        <v>0.26</v>
      </c>
      <c r="L21" s="13">
        <v>45.5</v>
      </c>
      <c r="M21" s="13">
        <v>0.38</v>
      </c>
      <c r="N21" s="13">
        <v>62.8</v>
      </c>
      <c r="O21" s="13">
        <v>1.04</v>
      </c>
    </row>
    <row r="22" spans="2:15" ht="16.5" thickBot="1">
      <c r="B22" s="12">
        <v>8</v>
      </c>
      <c r="C22" s="13">
        <v>148.4</v>
      </c>
      <c r="D22" s="13">
        <v>224.1</v>
      </c>
      <c r="E22" s="13">
        <v>0.664</v>
      </c>
      <c r="F22" s="13">
        <v>2842</v>
      </c>
      <c r="G22" s="13">
        <v>2.051</v>
      </c>
      <c r="H22" s="13">
        <v>154</v>
      </c>
      <c r="I22" s="13">
        <v>0.68</v>
      </c>
      <c r="J22" s="13">
        <v>59.7</v>
      </c>
      <c r="K22" s="13">
        <v>0.25</v>
      </c>
      <c r="L22" s="13">
        <v>41.8</v>
      </c>
      <c r="M22" s="13">
        <v>0.38</v>
      </c>
      <c r="N22" s="13">
        <v>59.8</v>
      </c>
      <c r="O22" s="13">
        <v>1.16</v>
      </c>
    </row>
    <row r="23" spans="2:15" ht="16.5" thickBot="1">
      <c r="B23" s="12">
        <v>9</v>
      </c>
      <c r="C23" s="13">
        <v>119.8</v>
      </c>
      <c r="D23" s="13">
        <v>207.4</v>
      </c>
      <c r="E23" s="13">
        <v>0.678</v>
      </c>
      <c r="F23" s="13">
        <v>2844</v>
      </c>
      <c r="G23" s="13">
        <v>1.888</v>
      </c>
      <c r="H23" s="13">
        <v>124.3</v>
      </c>
      <c r="I23" s="13">
        <v>0.84</v>
      </c>
      <c r="J23" s="13">
        <v>62.9</v>
      </c>
      <c r="K23" s="13">
        <v>0.26</v>
      </c>
      <c r="L23" s="13">
        <v>38.1</v>
      </c>
      <c r="M23" s="13">
        <v>0.37</v>
      </c>
      <c r="N23" s="13">
        <v>55.8</v>
      </c>
      <c r="O23" s="13">
        <v>1.32</v>
      </c>
    </row>
    <row r="24" spans="2:15" ht="16.5" thickBot="1">
      <c r="B24" s="12">
        <v>10</v>
      </c>
      <c r="C24" s="13">
        <v>89.1</v>
      </c>
      <c r="D24" s="13">
        <v>215.1</v>
      </c>
      <c r="E24" s="13">
        <v>0.704</v>
      </c>
      <c r="F24" s="13">
        <v>2847</v>
      </c>
      <c r="G24" s="13">
        <v>1.696</v>
      </c>
      <c r="H24" s="13">
        <v>92.3</v>
      </c>
      <c r="I24" s="13">
        <v>1.13</v>
      </c>
      <c r="J24" s="13">
        <v>64.7</v>
      </c>
      <c r="K24" s="13">
        <v>0.25</v>
      </c>
      <c r="L24" s="13">
        <v>33.7</v>
      </c>
      <c r="M24" s="13">
        <v>0.37</v>
      </c>
      <c r="N24" s="13">
        <v>48.2</v>
      </c>
      <c r="O24" s="13">
        <v>1.59</v>
      </c>
    </row>
    <row r="25" spans="2:15" ht="16.5" thickBot="1">
      <c r="B25" s="12">
        <v>11</v>
      </c>
      <c r="C25" s="13">
        <v>62.2</v>
      </c>
      <c r="D25" s="13">
        <v>217.7</v>
      </c>
      <c r="E25" s="13">
        <v>0.695</v>
      </c>
      <c r="F25" s="13">
        <v>2848</v>
      </c>
      <c r="G25" s="13">
        <v>1.576</v>
      </c>
      <c r="H25" s="13">
        <v>64.4</v>
      </c>
      <c r="I25" s="13">
        <v>1.61</v>
      </c>
      <c r="J25" s="13">
        <v>63.4</v>
      </c>
      <c r="K25" s="13">
        <v>0.25</v>
      </c>
      <c r="L25" s="13">
        <v>31</v>
      </c>
      <c r="M25" s="13">
        <v>0.36</v>
      </c>
      <c r="N25" s="13">
        <v>35.8</v>
      </c>
      <c r="O25" s="13">
        <v>2.01</v>
      </c>
    </row>
    <row r="26" spans="2:15" ht="16.5" thickBot="1">
      <c r="B26" s="12">
        <v>12</v>
      </c>
      <c r="C26" s="13">
        <v>30.3</v>
      </c>
      <c r="D26" s="13">
        <v>212.6</v>
      </c>
      <c r="E26" s="13">
        <v>0.711</v>
      </c>
      <c r="F26" s="13">
        <v>2850</v>
      </c>
      <c r="G26" s="13">
        <v>1.369</v>
      </c>
      <c r="H26" s="13">
        <v>31.4</v>
      </c>
      <c r="I26" s="13">
        <v>3.3</v>
      </c>
      <c r="J26" s="13">
        <v>65.6</v>
      </c>
      <c r="K26" s="13">
        <v>0.26</v>
      </c>
      <c r="L26" s="13">
        <v>26.3</v>
      </c>
      <c r="M26" s="13">
        <v>0.35</v>
      </c>
      <c r="N26" s="13">
        <v>21.2</v>
      </c>
      <c r="O26" s="13">
        <v>3.58</v>
      </c>
    </row>
    <row r="27" spans="2:15" ht="16.5" thickBot="1">
      <c r="B27" s="12">
        <v>13</v>
      </c>
      <c r="C27" s="13">
        <v>0</v>
      </c>
      <c r="D27" s="13">
        <v>216.4</v>
      </c>
      <c r="E27" s="13">
        <v>0.718</v>
      </c>
      <c r="F27" s="13">
        <v>2852</v>
      </c>
      <c r="G27" s="13">
        <v>1.156</v>
      </c>
      <c r="H27" s="13">
        <v>0</v>
      </c>
      <c r="I27" s="13" t="s">
        <v>7</v>
      </c>
      <c r="J27" s="13">
        <v>65.8</v>
      </c>
      <c r="K27" s="13">
        <v>0.25</v>
      </c>
      <c r="L27" s="13">
        <v>21.6</v>
      </c>
      <c r="M27" s="13">
        <v>0.34</v>
      </c>
      <c r="N27" s="13">
        <v>0</v>
      </c>
      <c r="O27" s="13" t="s">
        <v>7</v>
      </c>
    </row>
    <row r="30" spans="2:11" ht="13.5" thickBot="1">
      <c r="B30" s="15" t="s">
        <v>105</v>
      </c>
      <c r="I30" s="17" t="s">
        <v>25</v>
      </c>
      <c r="K30" s="17"/>
    </row>
    <row r="31" spans="9:12" ht="26.25" customHeight="1">
      <c r="I31" s="20" t="s">
        <v>42</v>
      </c>
      <c r="J31" s="20" t="s">
        <v>61</v>
      </c>
      <c r="K31" s="18" t="s">
        <v>26</v>
      </c>
      <c r="L31" s="34" t="s">
        <v>82</v>
      </c>
    </row>
    <row r="32" spans="9:12" ht="18.75">
      <c r="I32" s="28" t="s">
        <v>74</v>
      </c>
      <c r="J32" s="28" t="s">
        <v>73</v>
      </c>
      <c r="K32" s="30" t="s">
        <v>77</v>
      </c>
      <c r="L32" s="31" t="s">
        <v>83</v>
      </c>
    </row>
    <row r="33" spans="9:12" ht="12.75">
      <c r="I33" s="22" t="s">
        <v>41</v>
      </c>
      <c r="J33" s="22" t="s">
        <v>41</v>
      </c>
      <c r="K33" s="19" t="s">
        <v>11</v>
      </c>
      <c r="L33" s="22" t="s">
        <v>7</v>
      </c>
    </row>
    <row r="34" spans="1:12" ht="13.5" thickBot="1">
      <c r="A34" s="26" t="s">
        <v>63</v>
      </c>
      <c r="D34" s="26" t="s">
        <v>78</v>
      </c>
      <c r="I34" s="2">
        <v>150</v>
      </c>
      <c r="J34" s="2">
        <v>150</v>
      </c>
      <c r="K34" s="2">
        <v>0.01</v>
      </c>
      <c r="L34" s="2">
        <v>20</v>
      </c>
    </row>
    <row r="35" spans="4:13" ht="12.75">
      <c r="D35" s="33" t="s">
        <v>79</v>
      </c>
      <c r="E35" s="32"/>
      <c r="I35" s="23" t="s">
        <v>44</v>
      </c>
      <c r="J35" s="20" t="s">
        <v>62</v>
      </c>
      <c r="K35" s="20" t="s">
        <v>27</v>
      </c>
      <c r="L35" s="35" t="s">
        <v>84</v>
      </c>
      <c r="M35" s="35" t="s">
        <v>100</v>
      </c>
    </row>
    <row r="36" spans="2:13" ht="18.75">
      <c r="B36" t="s">
        <v>64</v>
      </c>
      <c r="E36" t="s">
        <v>65</v>
      </c>
      <c r="J36" s="28" t="s">
        <v>72</v>
      </c>
      <c r="K36" s="30" t="s">
        <v>39</v>
      </c>
      <c r="L36" s="36" t="s">
        <v>85</v>
      </c>
      <c r="M36" s="64" t="s">
        <v>2</v>
      </c>
    </row>
    <row r="37" spans="2:13" ht="14.25">
      <c r="B37" t="s">
        <v>66</v>
      </c>
      <c r="E37" t="s">
        <v>67</v>
      </c>
      <c r="J37" s="22" t="s">
        <v>41</v>
      </c>
      <c r="K37" s="21" t="s">
        <v>40</v>
      </c>
      <c r="L37" s="24" t="s">
        <v>10</v>
      </c>
      <c r="M37" s="24" t="s">
        <v>101</v>
      </c>
    </row>
    <row r="38" spans="2:13" ht="13.5" thickBot="1">
      <c r="B38" t="s">
        <v>68</v>
      </c>
      <c r="E38" t="s">
        <v>69</v>
      </c>
      <c r="J38" s="2">
        <v>68</v>
      </c>
      <c r="K38" s="2">
        <v>998.2</v>
      </c>
      <c r="L38" s="2">
        <v>92</v>
      </c>
      <c r="M38" s="25">
        <v>2950</v>
      </c>
    </row>
    <row r="39" spans="2:11" ht="13.5" thickBot="1">
      <c r="B39" t="s">
        <v>103</v>
      </c>
      <c r="E39" t="s">
        <v>104</v>
      </c>
      <c r="K39" s="20" t="s">
        <v>29</v>
      </c>
    </row>
    <row r="40" spans="2:11" ht="18">
      <c r="B40" t="s">
        <v>70</v>
      </c>
      <c r="E40" t="s">
        <v>71</v>
      </c>
      <c r="I40" s="29" t="s">
        <v>75</v>
      </c>
      <c r="J40" s="29" t="s">
        <v>76</v>
      </c>
      <c r="K40" s="31" t="s">
        <v>28</v>
      </c>
    </row>
    <row r="41" spans="9:11" ht="14.25">
      <c r="I41" s="24" t="s">
        <v>46</v>
      </c>
      <c r="J41" s="24" t="s">
        <v>46</v>
      </c>
      <c r="K41" s="22" t="s">
        <v>38</v>
      </c>
    </row>
    <row r="42" spans="9:11" ht="12.75" customHeight="1" thickBot="1">
      <c r="I42" s="27" t="s">
        <v>45</v>
      </c>
      <c r="J42" s="27" t="s">
        <v>45</v>
      </c>
      <c r="K42" s="2">
        <v>9.81</v>
      </c>
    </row>
    <row r="43" ht="12.75" hidden="1"/>
    <row r="44" spans="8:17" ht="68.25" customHeight="1">
      <c r="H44" s="16" t="s">
        <v>24</v>
      </c>
      <c r="I44" s="16" t="s">
        <v>43</v>
      </c>
      <c r="K44" s="16" t="s">
        <v>30</v>
      </c>
      <c r="L44" s="16" t="s">
        <v>81</v>
      </c>
      <c r="M44" s="16" t="s">
        <v>94</v>
      </c>
      <c r="P44" s="16" t="s">
        <v>87</v>
      </c>
      <c r="Q44" s="16" t="s">
        <v>88</v>
      </c>
    </row>
    <row r="45" spans="2:7" ht="12.75">
      <c r="B45" s="1" t="s">
        <v>59</v>
      </c>
      <c r="C45" s="1" t="s">
        <v>35</v>
      </c>
      <c r="D45" s="1"/>
      <c r="E45" s="1"/>
      <c r="F45" s="1"/>
      <c r="G45" s="1"/>
    </row>
    <row r="46" spans="2:12" ht="21.75" customHeight="1">
      <c r="B46" s="1" t="s">
        <v>60</v>
      </c>
      <c r="C46" s="1" t="s">
        <v>50</v>
      </c>
      <c r="D46" s="1" t="s">
        <v>52</v>
      </c>
      <c r="E46" s="1" t="s">
        <v>52</v>
      </c>
      <c r="F46" s="1" t="s">
        <v>55</v>
      </c>
      <c r="G46" s="1" t="s">
        <v>57</v>
      </c>
      <c r="L46" s="14" t="s">
        <v>37</v>
      </c>
    </row>
    <row r="47" spans="2:9" ht="23.25" customHeight="1" thickBot="1">
      <c r="B47" s="1"/>
      <c r="C47" s="1" t="s">
        <v>51</v>
      </c>
      <c r="D47" s="1" t="s">
        <v>53</v>
      </c>
      <c r="E47" s="1" t="s">
        <v>54</v>
      </c>
      <c r="F47" s="1" t="s">
        <v>56</v>
      </c>
      <c r="G47" s="1" t="s">
        <v>58</v>
      </c>
      <c r="I47" s="37" t="s">
        <v>92</v>
      </c>
    </row>
    <row r="48" spans="2:17" ht="26.25" customHeight="1" thickBot="1">
      <c r="B48" s="3" t="s">
        <v>20</v>
      </c>
      <c r="C48" s="4"/>
      <c r="D48" s="4"/>
      <c r="E48" s="4"/>
      <c r="F48" s="4"/>
      <c r="G48" s="5"/>
      <c r="H48" s="62" t="s">
        <v>49</v>
      </c>
      <c r="I48" s="60" t="s">
        <v>31</v>
      </c>
      <c r="J48" s="60" t="s">
        <v>36</v>
      </c>
      <c r="K48" s="60" t="s">
        <v>97</v>
      </c>
      <c r="L48" s="61" t="s">
        <v>96</v>
      </c>
      <c r="M48" s="59"/>
      <c r="N48" s="63" t="s">
        <v>99</v>
      </c>
      <c r="O48" s="61"/>
      <c r="P48" s="59" t="s">
        <v>98</v>
      </c>
      <c r="Q48" s="65"/>
    </row>
    <row r="49" spans="2:17" ht="19.5" thickBot="1">
      <c r="B49" s="8" t="s">
        <v>0</v>
      </c>
      <c r="C49" s="9" t="s">
        <v>1</v>
      </c>
      <c r="D49" s="9" t="s">
        <v>12</v>
      </c>
      <c r="E49" s="9" t="s">
        <v>13</v>
      </c>
      <c r="F49" s="9" t="s">
        <v>95</v>
      </c>
      <c r="G49" s="38" t="s">
        <v>14</v>
      </c>
      <c r="H49" s="41" t="s">
        <v>89</v>
      </c>
      <c r="I49" s="42" t="s">
        <v>33</v>
      </c>
      <c r="J49" s="42" t="s">
        <v>34</v>
      </c>
      <c r="K49" s="43" t="s">
        <v>90</v>
      </c>
      <c r="L49" s="49" t="s">
        <v>91</v>
      </c>
      <c r="M49" s="41" t="s">
        <v>93</v>
      </c>
      <c r="N49" s="43" t="s">
        <v>3</v>
      </c>
      <c r="O49" s="49" t="s">
        <v>4</v>
      </c>
      <c r="P49" s="66" t="s">
        <v>86</v>
      </c>
      <c r="Q49" s="44" t="s">
        <v>5</v>
      </c>
    </row>
    <row r="50" spans="2:17" ht="19.5" thickBot="1">
      <c r="B50" s="8" t="s">
        <v>7</v>
      </c>
      <c r="C50" s="11" t="s">
        <v>18</v>
      </c>
      <c r="D50" s="11" t="s">
        <v>8</v>
      </c>
      <c r="E50" s="11" t="s">
        <v>102</v>
      </c>
      <c r="F50" s="11" t="s">
        <v>19</v>
      </c>
      <c r="G50" s="39" t="s">
        <v>9</v>
      </c>
      <c r="H50" s="45" t="s">
        <v>48</v>
      </c>
      <c r="I50" s="46" t="s">
        <v>32</v>
      </c>
      <c r="J50" s="46" t="s">
        <v>32</v>
      </c>
      <c r="K50" s="47" t="s">
        <v>11</v>
      </c>
      <c r="L50" s="48" t="s">
        <v>80</v>
      </c>
      <c r="M50" s="45" t="s">
        <v>48</v>
      </c>
      <c r="N50" s="47" t="s">
        <v>11</v>
      </c>
      <c r="O50" s="48" t="s">
        <v>80</v>
      </c>
      <c r="P50" s="67" t="s">
        <v>80</v>
      </c>
      <c r="Q50" s="48" t="s">
        <v>10</v>
      </c>
    </row>
    <row r="51" spans="2:17" ht="16.5" thickBot="1">
      <c r="B51" s="12">
        <v>1</v>
      </c>
      <c r="C51" s="13">
        <v>318.4</v>
      </c>
      <c r="D51" s="13">
        <v>187.3</v>
      </c>
      <c r="E51" s="13">
        <v>0.324</v>
      </c>
      <c r="F51" s="13">
        <v>2840</v>
      </c>
      <c r="G51" s="13">
        <v>2.423</v>
      </c>
      <c r="H51" s="50" t="s">
        <v>47</v>
      </c>
      <c r="I51" s="51" t="s">
        <v>47</v>
      </c>
      <c r="J51" s="51" t="s">
        <v>47</v>
      </c>
      <c r="K51" s="51" t="s">
        <v>47</v>
      </c>
      <c r="L51" s="52" t="s">
        <v>47</v>
      </c>
      <c r="M51" s="50" t="s">
        <v>47</v>
      </c>
      <c r="N51" s="51" t="s">
        <v>47</v>
      </c>
      <c r="O51" s="52" t="s">
        <v>47</v>
      </c>
      <c r="P51" s="50" t="s">
        <v>47</v>
      </c>
      <c r="Q51" s="52" t="s">
        <v>47</v>
      </c>
    </row>
    <row r="52" spans="2:17" ht="16.5" thickBot="1">
      <c r="B52" s="12">
        <v>2</v>
      </c>
      <c r="C52" s="13">
        <v>299.9</v>
      </c>
      <c r="D52" s="13">
        <v>198.6</v>
      </c>
      <c r="E52" s="13">
        <v>0.376</v>
      </c>
      <c r="F52" s="13">
        <v>2838</v>
      </c>
      <c r="G52" s="13">
        <v>2.432</v>
      </c>
      <c r="H52" s="53"/>
      <c r="I52" s="54"/>
      <c r="J52" s="54"/>
      <c r="K52" s="54"/>
      <c r="L52" s="55"/>
      <c r="M52" s="53"/>
      <c r="N52" s="54"/>
      <c r="O52" s="55"/>
      <c r="P52" s="53"/>
      <c r="Q52" s="55"/>
    </row>
    <row r="53" spans="2:17" ht="16.5" thickBot="1">
      <c r="B53" s="12">
        <v>3</v>
      </c>
      <c r="C53" s="13">
        <v>277.2</v>
      </c>
      <c r="D53" s="13">
        <v>211.6</v>
      </c>
      <c r="E53" s="13">
        <v>0.436</v>
      </c>
      <c r="F53" s="13">
        <v>2838</v>
      </c>
      <c r="G53" s="13">
        <v>2.417</v>
      </c>
      <c r="H53" s="53"/>
      <c r="I53" s="54"/>
      <c r="J53" s="54"/>
      <c r="K53" s="54"/>
      <c r="L53" s="55"/>
      <c r="M53" s="53"/>
      <c r="N53" s="54"/>
      <c r="O53" s="55"/>
      <c r="P53" s="53"/>
      <c r="Q53" s="55"/>
    </row>
    <row r="54" spans="2:17" ht="16.5" thickBot="1">
      <c r="B54" s="12">
        <v>4</v>
      </c>
      <c r="C54" s="13">
        <v>257.2</v>
      </c>
      <c r="D54" s="13">
        <v>202.1</v>
      </c>
      <c r="E54" s="13">
        <v>0.471</v>
      </c>
      <c r="F54" s="13">
        <v>2838</v>
      </c>
      <c r="G54" s="13">
        <v>2.408</v>
      </c>
      <c r="H54" s="53"/>
      <c r="I54" s="54"/>
      <c r="J54" s="54"/>
      <c r="K54" s="54"/>
      <c r="L54" s="55"/>
      <c r="M54" s="53"/>
      <c r="N54" s="54"/>
      <c r="O54" s="55"/>
      <c r="P54" s="53"/>
      <c r="Q54" s="55"/>
    </row>
    <row r="55" spans="2:17" ht="16.5" thickBot="1">
      <c r="B55" s="12">
        <v>5</v>
      </c>
      <c r="C55" s="13">
        <v>238.7</v>
      </c>
      <c r="D55" s="13">
        <v>214.2</v>
      </c>
      <c r="E55" s="13">
        <v>0.52</v>
      </c>
      <c r="F55" s="13">
        <v>2838</v>
      </c>
      <c r="G55" s="13">
        <v>2.369</v>
      </c>
      <c r="H55" s="53"/>
      <c r="I55" s="54"/>
      <c r="J55" s="54"/>
      <c r="K55" s="54"/>
      <c r="L55" s="55"/>
      <c r="M55" s="53"/>
      <c r="N55" s="54"/>
      <c r="O55" s="55"/>
      <c r="P55" s="53"/>
      <c r="Q55" s="55"/>
    </row>
    <row r="56" spans="2:17" ht="16.5" thickBot="1">
      <c r="B56" s="12">
        <v>6</v>
      </c>
      <c r="C56" s="13">
        <v>214.8</v>
      </c>
      <c r="D56" s="13">
        <v>225.7</v>
      </c>
      <c r="E56" s="13">
        <v>0.576</v>
      </c>
      <c r="F56" s="13">
        <v>2841</v>
      </c>
      <c r="G56" s="13">
        <v>2.314</v>
      </c>
      <c r="H56" s="53"/>
      <c r="I56" s="54"/>
      <c r="J56" s="54"/>
      <c r="K56" s="54"/>
      <c r="L56" s="55"/>
      <c r="M56" s="53"/>
      <c r="N56" s="54"/>
      <c r="O56" s="55"/>
      <c r="P56" s="53"/>
      <c r="Q56" s="55"/>
    </row>
    <row r="57" spans="2:17" ht="16.5" thickBot="1">
      <c r="B57" s="12">
        <v>7</v>
      </c>
      <c r="C57" s="13">
        <v>184.7</v>
      </c>
      <c r="D57" s="13">
        <v>213.1</v>
      </c>
      <c r="E57" s="13">
        <v>0.607</v>
      </c>
      <c r="F57" s="13">
        <v>2842</v>
      </c>
      <c r="G57" s="13">
        <v>2.214</v>
      </c>
      <c r="H57" s="53"/>
      <c r="I57" s="54"/>
      <c r="J57" s="54"/>
      <c r="K57" s="54"/>
      <c r="L57" s="55"/>
      <c r="M57" s="53"/>
      <c r="N57" s="54"/>
      <c r="O57" s="55"/>
      <c r="P57" s="53"/>
      <c r="Q57" s="55"/>
    </row>
    <row r="58" spans="2:17" ht="16.5" thickBot="1">
      <c r="B58" s="12">
        <v>8</v>
      </c>
      <c r="C58" s="13">
        <v>148.4</v>
      </c>
      <c r="D58" s="13">
        <v>224.1</v>
      </c>
      <c r="E58" s="13">
        <v>0.664</v>
      </c>
      <c r="F58" s="13">
        <v>2842</v>
      </c>
      <c r="G58" s="13">
        <v>2.051</v>
      </c>
      <c r="H58" s="53"/>
      <c r="I58" s="54"/>
      <c r="J58" s="54"/>
      <c r="K58" s="54"/>
      <c r="L58" s="55"/>
      <c r="M58" s="53"/>
      <c r="N58" s="54"/>
      <c r="O58" s="55"/>
      <c r="P58" s="53"/>
      <c r="Q58" s="55"/>
    </row>
    <row r="59" spans="2:17" ht="16.5" thickBot="1">
      <c r="B59" s="12">
        <v>9</v>
      </c>
      <c r="C59" s="13">
        <v>119.8</v>
      </c>
      <c r="D59" s="13">
        <v>207.4</v>
      </c>
      <c r="E59" s="13">
        <v>0.678</v>
      </c>
      <c r="F59" s="13">
        <v>2844</v>
      </c>
      <c r="G59" s="13">
        <v>1.888</v>
      </c>
      <c r="H59" s="53"/>
      <c r="I59" s="54"/>
      <c r="J59" s="54"/>
      <c r="K59" s="54"/>
      <c r="L59" s="55"/>
      <c r="M59" s="53"/>
      <c r="N59" s="54"/>
      <c r="O59" s="55"/>
      <c r="P59" s="53"/>
      <c r="Q59" s="55"/>
    </row>
    <row r="60" spans="2:17" ht="16.5" thickBot="1">
      <c r="B60" s="12">
        <v>10</v>
      </c>
      <c r="C60" s="13">
        <v>89.1</v>
      </c>
      <c r="D60" s="13">
        <v>215.1</v>
      </c>
      <c r="E60" s="13">
        <v>0.704</v>
      </c>
      <c r="F60" s="13">
        <v>2847</v>
      </c>
      <c r="G60" s="13">
        <v>1.696</v>
      </c>
      <c r="H60" s="53"/>
      <c r="I60" s="54"/>
      <c r="J60" s="54"/>
      <c r="K60" s="54"/>
      <c r="L60" s="55"/>
      <c r="M60" s="53"/>
      <c r="N60" s="54"/>
      <c r="O60" s="55"/>
      <c r="P60" s="53"/>
      <c r="Q60" s="55"/>
    </row>
    <row r="61" spans="2:17" ht="16.5" thickBot="1">
      <c r="B61" s="12">
        <v>11</v>
      </c>
      <c r="C61" s="13">
        <v>62.2</v>
      </c>
      <c r="D61" s="13">
        <v>217.7</v>
      </c>
      <c r="E61" s="13">
        <v>0.695</v>
      </c>
      <c r="F61" s="13">
        <v>2848</v>
      </c>
      <c r="G61" s="13">
        <v>1.576</v>
      </c>
      <c r="H61" s="53"/>
      <c r="I61" s="54"/>
      <c r="J61" s="54"/>
      <c r="K61" s="54"/>
      <c r="L61" s="55"/>
      <c r="M61" s="53"/>
      <c r="N61" s="54"/>
      <c r="O61" s="55"/>
      <c r="P61" s="53"/>
      <c r="Q61" s="55"/>
    </row>
    <row r="62" spans="2:17" ht="16.5" thickBot="1">
      <c r="B62" s="12">
        <v>12</v>
      </c>
      <c r="C62" s="13">
        <v>30.3</v>
      </c>
      <c r="D62" s="13">
        <v>212.6</v>
      </c>
      <c r="E62" s="13">
        <v>0.711</v>
      </c>
      <c r="F62" s="13">
        <v>2850</v>
      </c>
      <c r="G62" s="13">
        <v>1.369</v>
      </c>
      <c r="H62" s="53"/>
      <c r="I62" s="54"/>
      <c r="J62" s="54"/>
      <c r="K62" s="54"/>
      <c r="L62" s="55"/>
      <c r="M62" s="53"/>
      <c r="N62" s="54"/>
      <c r="O62" s="55"/>
      <c r="P62" s="53"/>
      <c r="Q62" s="55"/>
    </row>
    <row r="63" spans="2:17" ht="16.5" thickBot="1">
      <c r="B63" s="12">
        <v>13</v>
      </c>
      <c r="C63" s="13">
        <v>0</v>
      </c>
      <c r="D63" s="13">
        <v>216.4</v>
      </c>
      <c r="E63" s="13">
        <v>0.718</v>
      </c>
      <c r="F63" s="13">
        <v>2852</v>
      </c>
      <c r="G63" s="13">
        <v>1.156</v>
      </c>
      <c r="H63" s="56"/>
      <c r="I63" s="57"/>
      <c r="J63" s="57"/>
      <c r="K63" s="57"/>
      <c r="L63" s="58"/>
      <c r="M63" s="56"/>
      <c r="N63" s="57"/>
      <c r="O63" s="58"/>
      <c r="P63" s="56"/>
      <c r="Q63" s="58"/>
    </row>
    <row r="66" ht="12.75">
      <c r="B66" s="15" t="s">
        <v>106</v>
      </c>
    </row>
    <row r="67" ht="13.5" thickBot="1"/>
    <row r="68" spans="2:11" ht="16.5" thickBot="1">
      <c r="B68" s="3" t="s">
        <v>20</v>
      </c>
      <c r="C68" s="4"/>
      <c r="D68" s="4"/>
      <c r="E68" s="4"/>
      <c r="F68" s="4"/>
      <c r="G68" s="4"/>
      <c r="H68" s="70" t="s">
        <v>107</v>
      </c>
      <c r="I68" s="71"/>
      <c r="J68" s="71"/>
      <c r="K68" s="72"/>
    </row>
    <row r="69" spans="2:11" ht="19.5" thickBot="1">
      <c r="B69" s="8" t="s">
        <v>0</v>
      </c>
      <c r="C69" s="9" t="s">
        <v>1</v>
      </c>
      <c r="D69" s="9" t="s">
        <v>12</v>
      </c>
      <c r="E69" s="9" t="s">
        <v>13</v>
      </c>
      <c r="F69" s="9" t="s">
        <v>95</v>
      </c>
      <c r="G69" s="38" t="s">
        <v>14</v>
      </c>
      <c r="H69" s="82" t="str">
        <f>M49</f>
        <v>Q </v>
      </c>
      <c r="I69" s="40" t="str">
        <f>N49</f>
        <v>H</v>
      </c>
      <c r="J69" s="40" t="str">
        <f>O49</f>
        <v>Pw</v>
      </c>
      <c r="K69" s="73" t="str">
        <f>Q49</f>
        <v>h</v>
      </c>
    </row>
    <row r="70" spans="2:11" ht="19.5" thickBot="1">
      <c r="B70" s="8" t="s">
        <v>7</v>
      </c>
      <c r="C70" s="11" t="s">
        <v>18</v>
      </c>
      <c r="D70" s="11" t="s">
        <v>8</v>
      </c>
      <c r="E70" s="11" t="s">
        <v>102</v>
      </c>
      <c r="F70" s="11" t="s">
        <v>19</v>
      </c>
      <c r="G70" s="39" t="s">
        <v>9</v>
      </c>
      <c r="H70" s="74" t="s">
        <v>48</v>
      </c>
      <c r="I70" s="80" t="str">
        <f>N50</f>
        <v>m</v>
      </c>
      <c r="J70" s="80" t="s">
        <v>9</v>
      </c>
      <c r="K70" s="81" t="str">
        <f>Q50</f>
        <v>%</v>
      </c>
    </row>
    <row r="71" spans="2:11" ht="16.5" thickBot="1">
      <c r="B71" s="12">
        <v>1</v>
      </c>
      <c r="C71" s="13">
        <v>318.4</v>
      </c>
      <c r="D71" s="13">
        <v>187.3</v>
      </c>
      <c r="E71" s="13">
        <v>0.324</v>
      </c>
      <c r="F71" s="13">
        <v>2840</v>
      </c>
      <c r="G71" s="68">
        <v>2.423</v>
      </c>
      <c r="H71" s="75"/>
      <c r="I71" s="69"/>
      <c r="J71" s="69"/>
      <c r="K71" s="76"/>
    </row>
    <row r="72" spans="2:11" ht="16.5" thickBot="1">
      <c r="B72" s="12">
        <v>2</v>
      </c>
      <c r="C72" s="13">
        <v>299.9</v>
      </c>
      <c r="D72" s="13">
        <v>198.6</v>
      </c>
      <c r="E72" s="13">
        <v>0.376</v>
      </c>
      <c r="F72" s="13">
        <v>2838</v>
      </c>
      <c r="G72" s="68">
        <v>2.432</v>
      </c>
      <c r="H72" s="75"/>
      <c r="I72" s="69"/>
      <c r="J72" s="69"/>
      <c r="K72" s="76"/>
    </row>
    <row r="73" spans="2:11" ht="16.5" thickBot="1">
      <c r="B73" s="12">
        <v>3</v>
      </c>
      <c r="C73" s="13">
        <v>277.2</v>
      </c>
      <c r="D73" s="13">
        <v>211.6</v>
      </c>
      <c r="E73" s="13">
        <v>0.436</v>
      </c>
      <c r="F73" s="13">
        <v>2838</v>
      </c>
      <c r="G73" s="68">
        <v>2.417</v>
      </c>
      <c r="H73" s="75"/>
      <c r="I73" s="69"/>
      <c r="J73" s="69"/>
      <c r="K73" s="76"/>
    </row>
    <row r="74" spans="2:11" ht="16.5" thickBot="1">
      <c r="B74" s="12">
        <v>4</v>
      </c>
      <c r="C74" s="13">
        <v>257.2</v>
      </c>
      <c r="D74" s="13">
        <v>202.1</v>
      </c>
      <c r="E74" s="13">
        <v>0.471</v>
      </c>
      <c r="F74" s="13">
        <v>2838</v>
      </c>
      <c r="G74" s="68">
        <v>2.408</v>
      </c>
      <c r="H74" s="75"/>
      <c r="I74" s="69"/>
      <c r="J74" s="69"/>
      <c r="K74" s="76"/>
    </row>
    <row r="75" spans="2:11" ht="16.5" thickBot="1">
      <c r="B75" s="12">
        <v>5</v>
      </c>
      <c r="C75" s="13">
        <v>238.7</v>
      </c>
      <c r="D75" s="13">
        <v>214.2</v>
      </c>
      <c r="E75" s="13">
        <v>0.52</v>
      </c>
      <c r="F75" s="13">
        <v>2838</v>
      </c>
      <c r="G75" s="68">
        <v>2.369</v>
      </c>
      <c r="H75" s="75"/>
      <c r="I75" s="69"/>
      <c r="J75" s="69"/>
      <c r="K75" s="76"/>
    </row>
    <row r="76" spans="2:11" ht="16.5" thickBot="1">
      <c r="B76" s="12">
        <v>6</v>
      </c>
      <c r="C76" s="13">
        <v>214.8</v>
      </c>
      <c r="D76" s="13">
        <v>225.7</v>
      </c>
      <c r="E76" s="13">
        <v>0.576</v>
      </c>
      <c r="F76" s="13">
        <v>2841</v>
      </c>
      <c r="G76" s="68">
        <v>2.314</v>
      </c>
      <c r="H76" s="75"/>
      <c r="I76" s="69"/>
      <c r="J76" s="69"/>
      <c r="K76" s="76"/>
    </row>
    <row r="77" spans="2:11" ht="16.5" thickBot="1">
      <c r="B77" s="12">
        <v>7</v>
      </c>
      <c r="C77" s="13">
        <v>184.7</v>
      </c>
      <c r="D77" s="13">
        <v>213.1</v>
      </c>
      <c r="E77" s="13">
        <v>0.607</v>
      </c>
      <c r="F77" s="13">
        <v>2842</v>
      </c>
      <c r="G77" s="68">
        <v>2.214</v>
      </c>
      <c r="H77" s="75"/>
      <c r="I77" s="69"/>
      <c r="J77" s="69"/>
      <c r="K77" s="76"/>
    </row>
    <row r="78" spans="2:11" ht="16.5" thickBot="1">
      <c r="B78" s="12">
        <v>8</v>
      </c>
      <c r="C78" s="13">
        <v>148.4</v>
      </c>
      <c r="D78" s="13">
        <v>224.1</v>
      </c>
      <c r="E78" s="13">
        <v>0.664</v>
      </c>
      <c r="F78" s="13">
        <v>2842</v>
      </c>
      <c r="G78" s="68">
        <v>2.051</v>
      </c>
      <c r="H78" s="75"/>
      <c r="I78" s="69"/>
      <c r="J78" s="69"/>
      <c r="K78" s="76"/>
    </row>
    <row r="79" spans="2:11" ht="16.5" thickBot="1">
      <c r="B79" s="12">
        <v>9</v>
      </c>
      <c r="C79" s="13">
        <v>119.8</v>
      </c>
      <c r="D79" s="13">
        <v>207.4</v>
      </c>
      <c r="E79" s="13">
        <v>0.678</v>
      </c>
      <c r="F79" s="13">
        <v>2844</v>
      </c>
      <c r="G79" s="68">
        <v>1.888</v>
      </c>
      <c r="H79" s="75"/>
      <c r="I79" s="69"/>
      <c r="J79" s="69"/>
      <c r="K79" s="76"/>
    </row>
    <row r="80" spans="2:11" ht="16.5" thickBot="1">
      <c r="B80" s="12">
        <v>10</v>
      </c>
      <c r="C80" s="13">
        <v>89.1</v>
      </c>
      <c r="D80" s="13">
        <v>215.1</v>
      </c>
      <c r="E80" s="13">
        <v>0.704</v>
      </c>
      <c r="F80" s="13">
        <v>2847</v>
      </c>
      <c r="G80" s="68">
        <v>1.696</v>
      </c>
      <c r="H80" s="75"/>
      <c r="I80" s="69"/>
      <c r="J80" s="69"/>
      <c r="K80" s="76"/>
    </row>
    <row r="81" spans="2:11" ht="16.5" thickBot="1">
      <c r="B81" s="12">
        <v>11</v>
      </c>
      <c r="C81" s="13">
        <v>62.2</v>
      </c>
      <c r="D81" s="13">
        <v>217.7</v>
      </c>
      <c r="E81" s="13">
        <v>0.695</v>
      </c>
      <c r="F81" s="13">
        <v>2848</v>
      </c>
      <c r="G81" s="68">
        <v>1.576</v>
      </c>
      <c r="H81" s="75"/>
      <c r="I81" s="69"/>
      <c r="J81" s="69"/>
      <c r="K81" s="76"/>
    </row>
    <row r="82" spans="2:11" ht="16.5" thickBot="1">
      <c r="B82" s="12">
        <v>12</v>
      </c>
      <c r="C82" s="13">
        <v>30.3</v>
      </c>
      <c r="D82" s="13">
        <v>212.6</v>
      </c>
      <c r="E82" s="13">
        <v>0.711</v>
      </c>
      <c r="F82" s="13">
        <v>2850</v>
      </c>
      <c r="G82" s="68">
        <v>1.369</v>
      </c>
      <c r="H82" s="75"/>
      <c r="I82" s="69"/>
      <c r="J82" s="69"/>
      <c r="K82" s="76"/>
    </row>
    <row r="83" spans="2:11" ht="16.5" thickBot="1">
      <c r="B83" s="12">
        <v>13</v>
      </c>
      <c r="C83" s="13">
        <v>0</v>
      </c>
      <c r="D83" s="13">
        <v>216.4</v>
      </c>
      <c r="E83" s="13">
        <v>0.718</v>
      </c>
      <c r="F83" s="13">
        <v>2852</v>
      </c>
      <c r="G83" s="68">
        <v>1.156</v>
      </c>
      <c r="H83" s="77"/>
      <c r="I83" s="78"/>
      <c r="J83" s="78"/>
      <c r="K83" s="79"/>
    </row>
    <row r="87" ht="12.75">
      <c r="B87" s="15" t="s">
        <v>108</v>
      </c>
    </row>
  </sheetData>
  <mergeCells count="5">
    <mergeCell ref="B12:G12"/>
    <mergeCell ref="H12:O12"/>
    <mergeCell ref="B48:G48"/>
    <mergeCell ref="B68:G68"/>
    <mergeCell ref="H68:K6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Sikorka</dc:creator>
  <cp:keywords/>
  <dc:description/>
  <cp:lastModifiedBy>Sikorka</cp:lastModifiedBy>
  <dcterms:created xsi:type="dcterms:W3CDTF">2010-05-10T17:40:41Z</dcterms:created>
  <dcterms:modified xsi:type="dcterms:W3CDTF">2010-05-10T18:58:43Z</dcterms:modified>
  <cp:category/>
  <cp:version/>
  <cp:contentType/>
  <cp:contentStatus/>
</cp:coreProperties>
</file>